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45" windowWidth="20730" windowHeight="9150"/>
  </bookViews>
  <sheets>
    <sheet name="внут.заимс" sheetId="12" r:id="rId1"/>
  </sheets>
  <calcPr calcId="145621"/>
</workbook>
</file>

<file path=xl/calcChain.xml><?xml version="1.0" encoding="utf-8"?>
<calcChain xmlns="http://schemas.openxmlformats.org/spreadsheetml/2006/main">
  <c r="B15" i="12"/>
  <c r="B22" l="1"/>
  <c r="B21"/>
  <c r="B20" l="1"/>
  <c r="F22"/>
  <c r="D22"/>
  <c r="F21"/>
  <c r="F20" s="1"/>
  <c r="D21"/>
  <c r="F16"/>
  <c r="D16"/>
  <c r="B16"/>
  <c r="F13"/>
  <c r="D13"/>
  <c r="B13"/>
  <c r="D20" l="1"/>
</calcChain>
</file>

<file path=xl/sharedStrings.xml><?xml version="1.0" encoding="utf-8"?>
<sst xmlns="http://schemas.openxmlformats.org/spreadsheetml/2006/main" count="30" uniqueCount="23">
  <si>
    <t>Наименование</t>
  </si>
  <si>
    <t>(тыс.рублей)</t>
  </si>
  <si>
    <t>Приложение 2</t>
  </si>
  <si>
    <t>Источники внутренних заимствований</t>
  </si>
  <si>
    <t>Получение кредитов от кредитных организаций бюджетами городских округов в валюте РФ, в том числе</t>
  </si>
  <si>
    <t>привлечение</t>
  </si>
  <si>
    <t>погашение</t>
  </si>
  <si>
    <t>Бюджетные кредиты от других бюджетов бюджетной  системы Российской Федерации, в том числе</t>
  </si>
  <si>
    <t>ИТОГО заимствований, в том числе</t>
  </si>
  <si>
    <t>Срок погашения</t>
  </si>
  <si>
    <t xml:space="preserve"> - </t>
  </si>
  <si>
    <t>-</t>
  </si>
  <si>
    <t>Сумма на  2027 год</t>
  </si>
  <si>
    <t>к решению Собрания депутатов</t>
  </si>
  <si>
    <t>Миасского городского округа Челябинской области</t>
  </si>
  <si>
    <t>Сумма на  2028 год</t>
  </si>
  <si>
    <t>Программа муниципальных внутренних заимствований на 2026 год и на плановый период 2027 и 2028 годов</t>
  </si>
  <si>
    <t>Сумма на 2026 год</t>
  </si>
  <si>
    <t>до 30.12.2026</t>
  </si>
  <si>
    <t xml:space="preserve">от  </t>
  </si>
  <si>
    <t>до 30.12.2028</t>
  </si>
  <si>
    <t>до 30.12.2027</t>
  </si>
  <si>
    <t>Приложение 5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</si>
</sst>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6" fillId="0" borderId="0" xfId="0" applyFont="1" applyFill="1"/>
    <xf numFmtId="0" fontId="6" fillId="2" borderId="0" xfId="0" applyFont="1" applyFill="1" applyAlignment="1">
      <alignment horizontal="center" vertical="center"/>
    </xf>
    <xf numFmtId="0" fontId="3" fillId="0" borderId="0" xfId="8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/>
    <xf numFmtId="0" fontId="4" fillId="0" borderId="0" xfId="8" applyFont="1"/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justify"/>
    </xf>
    <xf numFmtId="165" fontId="3" fillId="0" borderId="1" xfId="8" applyNumberFormat="1" applyFont="1" applyFill="1" applyBorder="1" applyAlignment="1">
      <alignment horizontal="center" vertical="center"/>
    </xf>
    <xf numFmtId="0" fontId="9" fillId="0" borderId="0" xfId="8" applyFont="1" applyAlignment="1">
      <alignment horizontal="left" vertical="center"/>
    </xf>
    <xf numFmtId="0" fontId="3" fillId="0" borderId="1" xfId="8" applyFont="1" applyBorder="1" applyAlignment="1">
      <alignment horizontal="justify" vertical="center" wrapText="1"/>
    </xf>
    <xf numFmtId="0" fontId="3" fillId="0" borderId="1" xfId="8" applyFont="1" applyBorder="1" applyAlignment="1">
      <alignment vertical="center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/>
    </xf>
    <xf numFmtId="0" fontId="3" fillId="0" borderId="1" xfId="8" applyFont="1" applyFill="1" applyBorder="1" applyAlignment="1">
      <alignment horizontal="justify" vertical="center" wrapText="1"/>
    </xf>
    <xf numFmtId="0" fontId="3" fillId="0" borderId="0" xfId="8" applyFont="1" applyFill="1"/>
    <xf numFmtId="0" fontId="3" fillId="0" borderId="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6" fillId="0" borderId="0" xfId="0" applyFont="1" applyAlignment="1"/>
    <xf numFmtId="0" fontId="4" fillId="0" borderId="0" xfId="8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6"/>
    <cellStyle name="Обычный_бюджет на 2008 год 1" xfId="8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tabSelected="1" topLeftCell="A2" workbookViewId="0">
      <selection activeCell="J12" sqref="J12"/>
    </sheetView>
  </sheetViews>
  <sheetFormatPr defaultRowHeight="15.75"/>
  <cols>
    <col min="1" max="1" width="33.7109375" style="3" customWidth="1"/>
    <col min="2" max="2" width="12.5703125" style="3" customWidth="1"/>
    <col min="3" max="3" width="13.7109375" style="3" customWidth="1"/>
    <col min="4" max="4" width="12.85546875" style="3" customWidth="1"/>
    <col min="5" max="5" width="14.7109375" style="3" customWidth="1"/>
    <col min="6" max="6" width="13.140625" style="3" customWidth="1"/>
    <col min="7" max="7" width="14.85546875" style="3" customWidth="1"/>
    <col min="8" max="258" width="9.140625" style="3"/>
    <col min="259" max="259" width="54.85546875" style="3" customWidth="1"/>
    <col min="260" max="262" width="14.7109375" style="3" customWidth="1"/>
    <col min="263" max="514" width="9.140625" style="3"/>
    <col min="515" max="515" width="54.85546875" style="3" customWidth="1"/>
    <col min="516" max="518" width="14.7109375" style="3" customWidth="1"/>
    <col min="519" max="770" width="9.140625" style="3"/>
    <col min="771" max="771" width="54.85546875" style="3" customWidth="1"/>
    <col min="772" max="774" width="14.7109375" style="3" customWidth="1"/>
    <col min="775" max="1026" width="9.140625" style="3"/>
    <col min="1027" max="1027" width="54.85546875" style="3" customWidth="1"/>
    <col min="1028" max="1030" width="14.7109375" style="3" customWidth="1"/>
    <col min="1031" max="1282" width="9.140625" style="3"/>
    <col min="1283" max="1283" width="54.85546875" style="3" customWidth="1"/>
    <col min="1284" max="1286" width="14.7109375" style="3" customWidth="1"/>
    <col min="1287" max="1538" width="9.140625" style="3"/>
    <col min="1539" max="1539" width="54.85546875" style="3" customWidth="1"/>
    <col min="1540" max="1542" width="14.7109375" style="3" customWidth="1"/>
    <col min="1543" max="1794" width="9.140625" style="3"/>
    <col min="1795" max="1795" width="54.85546875" style="3" customWidth="1"/>
    <col min="1796" max="1798" width="14.7109375" style="3" customWidth="1"/>
    <col min="1799" max="2050" width="9.140625" style="3"/>
    <col min="2051" max="2051" width="54.85546875" style="3" customWidth="1"/>
    <col min="2052" max="2054" width="14.7109375" style="3" customWidth="1"/>
    <col min="2055" max="2306" width="9.140625" style="3"/>
    <col min="2307" max="2307" width="54.85546875" style="3" customWidth="1"/>
    <col min="2308" max="2310" width="14.7109375" style="3" customWidth="1"/>
    <col min="2311" max="2562" width="9.140625" style="3"/>
    <col min="2563" max="2563" width="54.85546875" style="3" customWidth="1"/>
    <col min="2564" max="2566" width="14.7109375" style="3" customWidth="1"/>
    <col min="2567" max="2818" width="9.140625" style="3"/>
    <col min="2819" max="2819" width="54.85546875" style="3" customWidth="1"/>
    <col min="2820" max="2822" width="14.7109375" style="3" customWidth="1"/>
    <col min="2823" max="3074" width="9.140625" style="3"/>
    <col min="3075" max="3075" width="54.85546875" style="3" customWidth="1"/>
    <col min="3076" max="3078" width="14.7109375" style="3" customWidth="1"/>
    <col min="3079" max="3330" width="9.140625" style="3"/>
    <col min="3331" max="3331" width="54.85546875" style="3" customWidth="1"/>
    <col min="3332" max="3334" width="14.7109375" style="3" customWidth="1"/>
    <col min="3335" max="3586" width="9.140625" style="3"/>
    <col min="3587" max="3587" width="54.85546875" style="3" customWidth="1"/>
    <col min="3588" max="3590" width="14.7109375" style="3" customWidth="1"/>
    <col min="3591" max="3842" width="9.140625" style="3"/>
    <col min="3843" max="3843" width="54.85546875" style="3" customWidth="1"/>
    <col min="3844" max="3846" width="14.7109375" style="3" customWidth="1"/>
    <col min="3847" max="4098" width="9.140625" style="3"/>
    <col min="4099" max="4099" width="54.85546875" style="3" customWidth="1"/>
    <col min="4100" max="4102" width="14.7109375" style="3" customWidth="1"/>
    <col min="4103" max="4354" width="9.140625" style="3"/>
    <col min="4355" max="4355" width="54.85546875" style="3" customWidth="1"/>
    <col min="4356" max="4358" width="14.7109375" style="3" customWidth="1"/>
    <col min="4359" max="4610" width="9.140625" style="3"/>
    <col min="4611" max="4611" width="54.85546875" style="3" customWidth="1"/>
    <col min="4612" max="4614" width="14.7109375" style="3" customWidth="1"/>
    <col min="4615" max="4866" width="9.140625" style="3"/>
    <col min="4867" max="4867" width="54.85546875" style="3" customWidth="1"/>
    <col min="4868" max="4870" width="14.7109375" style="3" customWidth="1"/>
    <col min="4871" max="5122" width="9.140625" style="3"/>
    <col min="5123" max="5123" width="54.85546875" style="3" customWidth="1"/>
    <col min="5124" max="5126" width="14.7109375" style="3" customWidth="1"/>
    <col min="5127" max="5378" width="9.140625" style="3"/>
    <col min="5379" max="5379" width="54.85546875" style="3" customWidth="1"/>
    <col min="5380" max="5382" width="14.7109375" style="3" customWidth="1"/>
    <col min="5383" max="5634" width="9.140625" style="3"/>
    <col min="5635" max="5635" width="54.85546875" style="3" customWidth="1"/>
    <col min="5636" max="5638" width="14.7109375" style="3" customWidth="1"/>
    <col min="5639" max="5890" width="9.140625" style="3"/>
    <col min="5891" max="5891" width="54.85546875" style="3" customWidth="1"/>
    <col min="5892" max="5894" width="14.7109375" style="3" customWidth="1"/>
    <col min="5895" max="6146" width="9.140625" style="3"/>
    <col min="6147" max="6147" width="54.85546875" style="3" customWidth="1"/>
    <col min="6148" max="6150" width="14.7109375" style="3" customWidth="1"/>
    <col min="6151" max="6402" width="9.140625" style="3"/>
    <col min="6403" max="6403" width="54.85546875" style="3" customWidth="1"/>
    <col min="6404" max="6406" width="14.7109375" style="3" customWidth="1"/>
    <col min="6407" max="6658" width="9.140625" style="3"/>
    <col min="6659" max="6659" width="54.85546875" style="3" customWidth="1"/>
    <col min="6660" max="6662" width="14.7109375" style="3" customWidth="1"/>
    <col min="6663" max="6914" width="9.140625" style="3"/>
    <col min="6915" max="6915" width="54.85546875" style="3" customWidth="1"/>
    <col min="6916" max="6918" width="14.7109375" style="3" customWidth="1"/>
    <col min="6919" max="7170" width="9.140625" style="3"/>
    <col min="7171" max="7171" width="54.85546875" style="3" customWidth="1"/>
    <col min="7172" max="7174" width="14.7109375" style="3" customWidth="1"/>
    <col min="7175" max="7426" width="9.140625" style="3"/>
    <col min="7427" max="7427" width="54.85546875" style="3" customWidth="1"/>
    <col min="7428" max="7430" width="14.7109375" style="3" customWidth="1"/>
    <col min="7431" max="7682" width="9.140625" style="3"/>
    <col min="7683" max="7683" width="54.85546875" style="3" customWidth="1"/>
    <col min="7684" max="7686" width="14.7109375" style="3" customWidth="1"/>
    <col min="7687" max="7938" width="9.140625" style="3"/>
    <col min="7939" max="7939" width="54.85546875" style="3" customWidth="1"/>
    <col min="7940" max="7942" width="14.7109375" style="3" customWidth="1"/>
    <col min="7943" max="8194" width="9.140625" style="3"/>
    <col min="8195" max="8195" width="54.85546875" style="3" customWidth="1"/>
    <col min="8196" max="8198" width="14.7109375" style="3" customWidth="1"/>
    <col min="8199" max="8450" width="9.140625" style="3"/>
    <col min="8451" max="8451" width="54.85546875" style="3" customWidth="1"/>
    <col min="8452" max="8454" width="14.7109375" style="3" customWidth="1"/>
    <col min="8455" max="8706" width="9.140625" style="3"/>
    <col min="8707" max="8707" width="54.85546875" style="3" customWidth="1"/>
    <col min="8708" max="8710" width="14.7109375" style="3" customWidth="1"/>
    <col min="8711" max="8962" width="9.140625" style="3"/>
    <col min="8963" max="8963" width="54.85546875" style="3" customWidth="1"/>
    <col min="8964" max="8966" width="14.7109375" style="3" customWidth="1"/>
    <col min="8967" max="9218" width="9.140625" style="3"/>
    <col min="9219" max="9219" width="54.85546875" style="3" customWidth="1"/>
    <col min="9220" max="9222" width="14.7109375" style="3" customWidth="1"/>
    <col min="9223" max="9474" width="9.140625" style="3"/>
    <col min="9475" max="9475" width="54.85546875" style="3" customWidth="1"/>
    <col min="9476" max="9478" width="14.7109375" style="3" customWidth="1"/>
    <col min="9479" max="9730" width="9.140625" style="3"/>
    <col min="9731" max="9731" width="54.85546875" style="3" customWidth="1"/>
    <col min="9732" max="9734" width="14.7109375" style="3" customWidth="1"/>
    <col min="9735" max="9986" width="9.140625" style="3"/>
    <col min="9987" max="9987" width="54.85546875" style="3" customWidth="1"/>
    <col min="9988" max="9990" width="14.7109375" style="3" customWidth="1"/>
    <col min="9991" max="10242" width="9.140625" style="3"/>
    <col min="10243" max="10243" width="54.85546875" style="3" customWidth="1"/>
    <col min="10244" max="10246" width="14.7109375" style="3" customWidth="1"/>
    <col min="10247" max="10498" width="9.140625" style="3"/>
    <col min="10499" max="10499" width="54.85546875" style="3" customWidth="1"/>
    <col min="10500" max="10502" width="14.7109375" style="3" customWidth="1"/>
    <col min="10503" max="10754" width="9.140625" style="3"/>
    <col min="10755" max="10755" width="54.85546875" style="3" customWidth="1"/>
    <col min="10756" max="10758" width="14.7109375" style="3" customWidth="1"/>
    <col min="10759" max="11010" width="9.140625" style="3"/>
    <col min="11011" max="11011" width="54.85546875" style="3" customWidth="1"/>
    <col min="11012" max="11014" width="14.7109375" style="3" customWidth="1"/>
    <col min="11015" max="11266" width="9.140625" style="3"/>
    <col min="11267" max="11267" width="54.85546875" style="3" customWidth="1"/>
    <col min="11268" max="11270" width="14.7109375" style="3" customWidth="1"/>
    <col min="11271" max="11522" width="9.140625" style="3"/>
    <col min="11523" max="11523" width="54.85546875" style="3" customWidth="1"/>
    <col min="11524" max="11526" width="14.7109375" style="3" customWidth="1"/>
    <col min="11527" max="11778" width="9.140625" style="3"/>
    <col min="11779" max="11779" width="54.85546875" style="3" customWidth="1"/>
    <col min="11780" max="11782" width="14.7109375" style="3" customWidth="1"/>
    <col min="11783" max="12034" width="9.140625" style="3"/>
    <col min="12035" max="12035" width="54.85546875" style="3" customWidth="1"/>
    <col min="12036" max="12038" width="14.7109375" style="3" customWidth="1"/>
    <col min="12039" max="12290" width="9.140625" style="3"/>
    <col min="12291" max="12291" width="54.85546875" style="3" customWidth="1"/>
    <col min="12292" max="12294" width="14.7109375" style="3" customWidth="1"/>
    <col min="12295" max="12546" width="9.140625" style="3"/>
    <col min="12547" max="12547" width="54.85546875" style="3" customWidth="1"/>
    <col min="12548" max="12550" width="14.7109375" style="3" customWidth="1"/>
    <col min="12551" max="12802" width="9.140625" style="3"/>
    <col min="12803" max="12803" width="54.85546875" style="3" customWidth="1"/>
    <col min="12804" max="12806" width="14.7109375" style="3" customWidth="1"/>
    <col min="12807" max="13058" width="9.140625" style="3"/>
    <col min="13059" max="13059" width="54.85546875" style="3" customWidth="1"/>
    <col min="13060" max="13062" width="14.7109375" style="3" customWidth="1"/>
    <col min="13063" max="13314" width="9.140625" style="3"/>
    <col min="13315" max="13315" width="54.85546875" style="3" customWidth="1"/>
    <col min="13316" max="13318" width="14.7109375" style="3" customWidth="1"/>
    <col min="13319" max="13570" width="9.140625" style="3"/>
    <col min="13571" max="13571" width="54.85546875" style="3" customWidth="1"/>
    <col min="13572" max="13574" width="14.7109375" style="3" customWidth="1"/>
    <col min="13575" max="13826" width="9.140625" style="3"/>
    <col min="13827" max="13827" width="54.85546875" style="3" customWidth="1"/>
    <col min="13828" max="13830" width="14.7109375" style="3" customWidth="1"/>
    <col min="13831" max="14082" width="9.140625" style="3"/>
    <col min="14083" max="14083" width="54.85546875" style="3" customWidth="1"/>
    <col min="14084" max="14086" width="14.7109375" style="3" customWidth="1"/>
    <col min="14087" max="14338" width="9.140625" style="3"/>
    <col min="14339" max="14339" width="54.85546875" style="3" customWidth="1"/>
    <col min="14340" max="14342" width="14.7109375" style="3" customWidth="1"/>
    <col min="14343" max="14594" width="9.140625" style="3"/>
    <col min="14595" max="14595" width="54.85546875" style="3" customWidth="1"/>
    <col min="14596" max="14598" width="14.7109375" style="3" customWidth="1"/>
    <col min="14599" max="14850" width="9.140625" style="3"/>
    <col min="14851" max="14851" width="54.85546875" style="3" customWidth="1"/>
    <col min="14852" max="14854" width="14.7109375" style="3" customWidth="1"/>
    <col min="14855" max="15106" width="9.140625" style="3"/>
    <col min="15107" max="15107" width="54.85546875" style="3" customWidth="1"/>
    <col min="15108" max="15110" width="14.7109375" style="3" customWidth="1"/>
    <col min="15111" max="15362" width="9.140625" style="3"/>
    <col min="15363" max="15363" width="54.85546875" style="3" customWidth="1"/>
    <col min="15364" max="15366" width="14.7109375" style="3" customWidth="1"/>
    <col min="15367" max="15618" width="9.140625" style="3"/>
    <col min="15619" max="15619" width="54.85546875" style="3" customWidth="1"/>
    <col min="15620" max="15622" width="14.7109375" style="3" customWidth="1"/>
    <col min="15623" max="15874" width="9.140625" style="3"/>
    <col min="15875" max="15875" width="54.85546875" style="3" customWidth="1"/>
    <col min="15876" max="15878" width="14.7109375" style="3" customWidth="1"/>
    <col min="15879" max="16130" width="9.140625" style="3"/>
    <col min="16131" max="16131" width="54.85546875" style="3" customWidth="1"/>
    <col min="16132" max="16134" width="14.7109375" style="3" customWidth="1"/>
    <col min="16135" max="16384" width="9.140625" style="3"/>
  </cols>
  <sheetData>
    <row r="1" spans="1:7" hidden="1">
      <c r="B1" s="1" t="s">
        <v>2</v>
      </c>
      <c r="C1" s="1"/>
    </row>
    <row r="2" spans="1:7" ht="13.5" customHeight="1">
      <c r="B2" s="1"/>
      <c r="C2" s="1"/>
      <c r="D2" s="1"/>
      <c r="E2" s="1"/>
      <c r="F2" s="1"/>
      <c r="G2" s="14" t="s">
        <v>22</v>
      </c>
    </row>
    <row r="3" spans="1:7">
      <c r="B3" s="4"/>
      <c r="C3" s="4"/>
      <c r="D3" s="4"/>
      <c r="E3" s="4"/>
      <c r="F3" s="4"/>
      <c r="G3" s="15" t="s">
        <v>13</v>
      </c>
    </row>
    <row r="4" spans="1:7">
      <c r="B4" s="4"/>
      <c r="C4" s="4"/>
      <c r="D4" s="4"/>
      <c r="E4" s="4"/>
      <c r="F4" s="4"/>
      <c r="G4" s="15" t="s">
        <v>14</v>
      </c>
    </row>
    <row r="5" spans="1:7">
      <c r="B5" s="5"/>
      <c r="C5" s="5"/>
      <c r="D5" s="5"/>
      <c r="E5" s="5"/>
      <c r="F5" s="5"/>
      <c r="G5" s="15" t="s">
        <v>19</v>
      </c>
    </row>
    <row r="6" spans="1:7" ht="15" customHeight="1">
      <c r="B6" s="6"/>
      <c r="C6" s="6"/>
      <c r="D6" s="6"/>
      <c r="E6" s="6"/>
      <c r="F6" s="6"/>
    </row>
    <row r="8" spans="1:7" ht="37.5" customHeight="1">
      <c r="A8" s="22" t="s">
        <v>16</v>
      </c>
      <c r="B8" s="23"/>
      <c r="C8" s="23"/>
      <c r="D8" s="23"/>
      <c r="E8" s="23"/>
      <c r="F8" s="23"/>
      <c r="G8" s="24"/>
    </row>
    <row r="9" spans="1:7" ht="10.5" customHeight="1">
      <c r="A9" s="7"/>
    </row>
    <row r="10" spans="1:7" ht="20.25" customHeight="1">
      <c r="A10" s="20" t="s">
        <v>3</v>
      </c>
      <c r="B10" s="21"/>
      <c r="C10" s="21"/>
      <c r="D10" s="21"/>
      <c r="E10" s="21"/>
      <c r="F10" s="21"/>
    </row>
    <row r="11" spans="1:7">
      <c r="F11" s="2" t="s">
        <v>1</v>
      </c>
    </row>
    <row r="12" spans="1:7" ht="35.25" customHeight="1">
      <c r="A12" s="8" t="s">
        <v>0</v>
      </c>
      <c r="B12" s="9" t="s">
        <v>17</v>
      </c>
      <c r="C12" s="9" t="s">
        <v>9</v>
      </c>
      <c r="D12" s="9" t="s">
        <v>12</v>
      </c>
      <c r="E12" s="9" t="s">
        <v>9</v>
      </c>
      <c r="F12" s="9" t="s">
        <v>15</v>
      </c>
      <c r="G12" s="9" t="s">
        <v>9</v>
      </c>
    </row>
    <row r="13" spans="1:7" ht="63">
      <c r="A13" s="12" t="s">
        <v>4</v>
      </c>
      <c r="B13" s="10">
        <f>SUM(B14-B15)</f>
        <v>125000</v>
      </c>
      <c r="C13" s="10" t="s">
        <v>18</v>
      </c>
      <c r="D13" s="10">
        <f>SUM(D14-D15)</f>
        <v>90000</v>
      </c>
      <c r="E13" s="10" t="s">
        <v>21</v>
      </c>
      <c r="F13" s="10">
        <f>SUM(F14-F15)</f>
        <v>90000</v>
      </c>
      <c r="G13" s="10" t="s">
        <v>20</v>
      </c>
    </row>
    <row r="14" spans="1:7">
      <c r="A14" s="8" t="s">
        <v>5</v>
      </c>
      <c r="B14" s="10">
        <v>200000</v>
      </c>
      <c r="C14" s="10"/>
      <c r="D14" s="10">
        <v>90000</v>
      </c>
      <c r="E14" s="10"/>
      <c r="F14" s="10">
        <v>90000</v>
      </c>
      <c r="G14" s="10"/>
    </row>
    <row r="15" spans="1:7">
      <c r="A15" s="8" t="s">
        <v>6</v>
      </c>
      <c r="B15" s="10">
        <f>55000+20000</f>
        <v>75000</v>
      </c>
      <c r="C15" s="10"/>
      <c r="D15" s="10">
        <v>0</v>
      </c>
      <c r="E15" s="10"/>
      <c r="F15" s="10"/>
      <c r="G15" s="10"/>
    </row>
    <row r="16" spans="1:7" s="17" customFormat="1" ht="63">
      <c r="A16" s="16" t="s">
        <v>7</v>
      </c>
      <c r="B16" s="10">
        <f>SUM(B18-B19)</f>
        <v>0</v>
      </c>
      <c r="C16" s="10"/>
      <c r="D16" s="10">
        <f>SUM(D18-D19)</f>
        <v>0</v>
      </c>
      <c r="E16" s="10"/>
      <c r="F16" s="10">
        <f>SUM(F18-F19)</f>
        <v>0</v>
      </c>
      <c r="G16" s="10"/>
    </row>
    <row r="17" spans="1:7" s="17" customFormat="1">
      <c r="A17" s="18"/>
      <c r="B17" s="10"/>
      <c r="C17" s="10"/>
      <c r="D17" s="10"/>
      <c r="E17" s="10"/>
      <c r="F17" s="10"/>
      <c r="G17" s="10"/>
    </row>
    <row r="18" spans="1:7" s="17" customFormat="1">
      <c r="A18" s="19" t="s">
        <v>5</v>
      </c>
      <c r="B18" s="10"/>
      <c r="C18" s="10"/>
      <c r="D18" s="10"/>
      <c r="E18" s="10"/>
      <c r="F18" s="10"/>
      <c r="G18" s="10"/>
    </row>
    <row r="19" spans="1:7" s="17" customFormat="1">
      <c r="A19" s="19" t="s">
        <v>6</v>
      </c>
      <c r="B19" s="10">
        <v>0</v>
      </c>
      <c r="C19" s="10"/>
      <c r="D19" s="10"/>
      <c r="E19" s="10"/>
      <c r="F19" s="10"/>
      <c r="G19" s="10"/>
    </row>
    <row r="20" spans="1:7">
      <c r="A20" s="13" t="s">
        <v>8</v>
      </c>
      <c r="B20" s="10">
        <f>SUM(B21-B22)</f>
        <v>125000</v>
      </c>
      <c r="C20" s="10" t="s">
        <v>11</v>
      </c>
      <c r="D20" s="10">
        <f>SUM(D21-D22)</f>
        <v>90000</v>
      </c>
      <c r="E20" s="10" t="s">
        <v>10</v>
      </c>
      <c r="F20" s="10">
        <f>SUM(F21-F22)</f>
        <v>90000</v>
      </c>
      <c r="G20" s="10" t="s">
        <v>10</v>
      </c>
    </row>
    <row r="21" spans="1:7">
      <c r="A21" s="8" t="s">
        <v>5</v>
      </c>
      <c r="B21" s="10">
        <f>SUM(B14+B18)</f>
        <v>200000</v>
      </c>
      <c r="C21" s="10"/>
      <c r="D21" s="10">
        <f>SUM(D14+D18)</f>
        <v>90000</v>
      </c>
      <c r="E21" s="10"/>
      <c r="F21" s="10">
        <f>SUM(F14+F18)</f>
        <v>90000</v>
      </c>
      <c r="G21" s="10"/>
    </row>
    <row r="22" spans="1:7">
      <c r="A22" s="8" t="s">
        <v>6</v>
      </c>
      <c r="B22" s="10">
        <f>SUM(B19)+B15</f>
        <v>75000</v>
      </c>
      <c r="C22" s="10"/>
      <c r="D22" s="10">
        <f>SUM(D19)+D15</f>
        <v>0</v>
      </c>
      <c r="E22" s="10"/>
      <c r="F22" s="10">
        <f>SUM(F19)+F15</f>
        <v>0</v>
      </c>
      <c r="G22" s="10"/>
    </row>
    <row r="24" spans="1:7" ht="32.25" customHeight="1">
      <c r="A24" s="11"/>
    </row>
  </sheetData>
  <mergeCells count="2">
    <mergeCell ref="A10:F10"/>
    <mergeCell ref="A8:G8"/>
  </mergeCells>
  <pageMargins left="0.70866141732283472" right="0.31496062992125984" top="0.35433070866141736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внут.заимс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Пользователь</cp:lastModifiedBy>
  <cp:lastPrinted>2024-08-09T03:32:47Z</cp:lastPrinted>
  <dcterms:created xsi:type="dcterms:W3CDTF">2016-11-10T06:54:02Z</dcterms:created>
  <dcterms:modified xsi:type="dcterms:W3CDTF">2026-03-12T10:14:03Z</dcterms:modified>
</cp:coreProperties>
</file>