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рил.к 1 чтению (2)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<sst xmlns="http://schemas.openxmlformats.org/spreadsheetml/2006/main" count="56" uniqueCount="56">
  <si>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Приложение 1</t>
  </si>
  <si>
    <t>к решению Собрания</t>
  </si>
  <si>
    <t xml:space="preserve">депутатов Миасского </t>
  </si>
  <si>
    <t>городского округа</t>
  </si>
  <si>
    <t xml:space="preserve">Источники 
внутреннего финансирования дефицита бюджета Миасского  городского округа 
на 2011 год   </t>
  </si>
  <si>
    <t>Код бюджетной классификации РФ</t>
  </si>
  <si>
    <t>Наименование источника средств</t>
  </si>
  <si>
    <t>Сумма,
тыс. руб.</t>
  </si>
  <si>
    <t>Исполнено,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</si>
  <si>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</si>
  <si>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</si>
  <si>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</si>
  <si>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</si>
  <si>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</si>
  <si>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</si>
  <si>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</si>
  <si>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</si>
  <si>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</si>
  <si>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</si>
  <si>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</si>
  <si>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</si>
  <si>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</si>
  <si>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Бюджетные кредиты от других бюджетов бюджетной  системы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</si>
  <si>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</si>
  <si>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</si>
  <si>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</si>
  <si>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</si>
  <si>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</si>
  <si>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</si>
  <si>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</si>
  <si>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</si>
  <si>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</si>
  <si>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</si>
  <si>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</si>
  <si>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</si>
  <si>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</si>
  <si>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</si>
  <si>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</si>
  <si>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</si>
  <si>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</si>
  <si>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</si>
  <si>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</si>
  <si>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</si>
  <si>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</si>
  <si>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</si>
  <si>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</si>
  <si>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</t>
  </si>
  <si>
    <t>01  06  04  00  04  0000  810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</si>
  <si>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</si>
  <si>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</si>
  <si>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</si>
  <si>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</si>
  <si>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</si>
  <si>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</si>
  <si>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</si>
  <si>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 xml:space="preserve">от 26.11.2010 №1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</si>
</sst>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 Cyr"/>
      <family val="0"/>
    </font>
    <font>
      <b/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18" applyNumberFormat="1" applyFont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3" fillId="0" borderId="0" xfId="18" applyFont="1">
      <alignment/>
      <protection/>
    </xf>
    <xf numFmtId="0" fontId="0" fillId="0" borderId="0" xfId="0" applyFont="1" applyAlignment="1">
      <alignment horizontal="right"/>
    </xf>
    <xf numFmtId="0" fontId="4" fillId="0" borderId="0" xfId="18" applyFont="1" applyAlignment="1">
      <alignment/>
      <protection/>
    </xf>
    <xf numFmtId="0" fontId="2" fillId="0" borderId="0" xfId="18" applyAlignment="1">
      <alignment/>
      <protection/>
    </xf>
    <xf numFmtId="0" fontId="3" fillId="0" borderId="0" xfId="18" applyFont="1" applyAlignment="1">
      <alignment/>
      <protection/>
    </xf>
    <xf numFmtId="0" fontId="8" fillId="0" borderId="0" xfId="18" applyFont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 vertical="center" wrapText="1"/>
    </xf>
    <xf numFmtId="164" fontId="6" fillId="0" borderId="1" xfId="18" applyNumberFormat="1" applyFont="1" applyBorder="1" applyAlignment="1">
      <alignment vertical="center" wrapText="1"/>
      <protection/>
    </xf>
    <xf numFmtId="0" fontId="6" fillId="0" borderId="0" xfId="18" applyFont="1">
      <alignment/>
      <protection/>
    </xf>
    <xf numFmtId="49" fontId="10" fillId="0" borderId="1" xfId="18" applyNumberFormat="1" applyFont="1" applyBorder="1" applyAlignment="1">
      <alignment horizontal="left" vertical="center" wrapText="1"/>
      <protection/>
    </xf>
    <xf numFmtId="0" fontId="11" fillId="0" borderId="1" xfId="17" applyFont="1" applyBorder="1" applyAlignment="1">
      <alignment vertical="justify"/>
      <protection/>
    </xf>
    <xf numFmtId="164" fontId="12" fillId="0" borderId="1" xfId="18" applyNumberFormat="1" applyFont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164" fontId="10" fillId="0" borderId="1" xfId="18" applyNumberFormat="1" applyFont="1" applyBorder="1" applyAlignment="1">
      <alignment vertical="center" wrapText="1"/>
      <protection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 vertical="justify" wrapText="1" readingOrder="1"/>
    </xf>
    <xf numFmtId="0" fontId="10" fillId="0" borderId="0" xfId="18" applyFont="1">
      <alignment/>
      <protection/>
    </xf>
    <xf numFmtId="0" fontId="4" fillId="0" borderId="3" xfId="0" applyFont="1" applyBorder="1" applyAlignment="1">
      <alignment horizontal="left" vertical="justify" wrapText="1"/>
    </xf>
    <xf numFmtId="0" fontId="4" fillId="0" borderId="1" xfId="0" applyFont="1" applyBorder="1" applyAlignment="1">
      <alignment vertical="center" wrapText="1"/>
    </xf>
    <xf numFmtId="49" fontId="6" fillId="0" borderId="1" xfId="18" applyNumberFormat="1" applyFont="1" applyBorder="1" applyAlignment="1">
      <alignment horizontal="left" vertical="center"/>
      <protection/>
    </xf>
    <xf numFmtId="49" fontId="9" fillId="0" borderId="1" xfId="0" applyNumberFormat="1" applyFont="1" applyBorder="1" applyAlignment="1">
      <alignment horizontal="left" vertical="justify"/>
    </xf>
    <xf numFmtId="164" fontId="6" fillId="0" borderId="1" xfId="18" applyNumberFormat="1" applyFont="1" applyBorder="1" applyAlignment="1">
      <alignment vertical="center"/>
      <protection/>
    </xf>
    <xf numFmtId="49" fontId="10" fillId="0" borderId="1" xfId="18" applyNumberFormat="1" applyFont="1" applyBorder="1" applyAlignment="1">
      <alignment horizontal="left" vertical="center"/>
      <protection/>
    </xf>
    <xf numFmtId="0" fontId="4" fillId="0" borderId="1" xfId="0" applyFont="1" applyBorder="1" applyAlignment="1">
      <alignment vertical="justify"/>
    </xf>
    <xf numFmtId="164" fontId="10" fillId="0" borderId="1" xfId="18" applyNumberFormat="1" applyFont="1" applyBorder="1" applyAlignment="1">
      <alignment vertical="center"/>
      <protection/>
    </xf>
    <xf numFmtId="0" fontId="4" fillId="0" borderId="1" xfId="0" applyNumberFormat="1" applyFont="1" applyBorder="1" applyAlignment="1">
      <alignment vertical="justify"/>
    </xf>
    <xf numFmtId="0" fontId="4" fillId="0" borderId="1" xfId="0" applyFont="1" applyFill="1" applyBorder="1" applyAlignment="1">
      <alignment vertical="center" wrapText="1"/>
    </xf>
    <xf numFmtId="49" fontId="10" fillId="0" borderId="0" xfId="18" applyNumberFormat="1" applyFont="1" applyAlignment="1">
      <alignment horizontal="left"/>
      <protection/>
    </xf>
    <xf numFmtId="0" fontId="10" fillId="0" borderId="0" xfId="18" applyFont="1" applyAlignment="1">
      <alignment/>
      <protection/>
    </xf>
    <xf numFmtId="0" fontId="2" fillId="0" borderId="0" xfId="0" applyFont="1" applyFill="1" applyAlignment="1">
      <alignment horizontal="left" wrapText="1"/>
    </xf>
    <xf numFmtId="0" fontId="5" fillId="0" borderId="0" xfId="18" applyFont="1" applyAlignment="1">
      <alignment horizontal="center" vertical="justify" wrapText="1"/>
      <protection/>
    </xf>
    <xf numFmtId="0" fontId="5" fillId="0" borderId="0" xfId="18" applyFont="1" applyAlignment="1">
      <alignment horizontal="center" vertical="justify"/>
      <protection/>
    </xf>
    <xf numFmtId="0" fontId="6" fillId="0" borderId="4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Источники" xfId="17"/>
    <cellStyle name="Обычный_Приложение №1+№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30.625" style="1" customWidth="1"/>
    <col min="2" max="2" width="55.125" style="5" customWidth="1"/>
    <col min="3" max="3" width="16.375" style="7" customWidth="1"/>
    <col min="4" max="4" width="14.875" style="3" hidden="1" customWidth="1"/>
    <col min="5" max="16384" width="9.125" style="3" customWidth="1"/>
  </cols>
  <sheetData>
    <row r="1" spans="2:4" ht="12.75">
      <c r="B1" s="2"/>
      <c r="C1" s="2" t="s">
        <v>0</v>
      </c>
      <c r="D1" s="2"/>
    </row>
    <row r="2" spans="2:4" ht="12" customHeight="1">
      <c r="B2" s="4"/>
      <c r="C2" s="4" t="s">
        <v>1</v>
      </c>
      <c r="D2" s="2"/>
    </row>
    <row r="3" spans="2:4" ht="12.75">
      <c r="B3" s="4"/>
      <c r="C3" s="4" t="s">
        <v>2</v>
      </c>
      <c r="D3" s="2"/>
    </row>
    <row r="4" spans="3:4" ht="15">
      <c r="C4" s="4" t="s">
        <v>3</v>
      </c>
      <c r="D4" s="2"/>
    </row>
    <row r="5" spans="3:5" ht="17.25" customHeight="1">
      <c r="C5" s="34" t="s">
        <v>55</v>
      </c>
      <c r="D5" s="34"/>
      <c r="E5" s="6"/>
    </row>
    <row r="6" spans="1:3" ht="65.25" customHeight="1">
      <c r="A6" s="35" t="s">
        <v>4</v>
      </c>
      <c r="B6" s="36"/>
      <c r="C6" s="36"/>
    </row>
    <row r="7" spans="1:2" s="7" customFormat="1" ht="15">
      <c r="A7" s="1"/>
      <c r="B7" s="5"/>
    </row>
    <row r="8" spans="1:4" s="7" customFormat="1" ht="12.75" customHeight="1">
      <c r="A8" s="37" t="s">
        <v>5</v>
      </c>
      <c r="B8" s="40" t="s">
        <v>6</v>
      </c>
      <c r="C8" s="41" t="s">
        <v>7</v>
      </c>
      <c r="D8" s="41" t="s">
        <v>8</v>
      </c>
    </row>
    <row r="9" spans="1:4" s="7" customFormat="1" ht="11.25" customHeight="1">
      <c r="A9" s="38"/>
      <c r="B9" s="40"/>
      <c r="C9" s="41"/>
      <c r="D9" s="41"/>
    </row>
    <row r="10" spans="1:4" s="8" customFormat="1" ht="37.5" customHeight="1">
      <c r="A10" s="39"/>
      <c r="B10" s="40"/>
      <c r="C10" s="41"/>
      <c r="D10" s="41"/>
    </row>
    <row r="11" spans="1:4" s="12" customFormat="1" ht="30" customHeight="1">
      <c r="A11" s="9" t="s">
        <v>9</v>
      </c>
      <c r="B11" s="10" t="s">
        <v>10</v>
      </c>
      <c r="C11" s="11">
        <f>C12+C17+C22+C27</f>
        <v>94485.7</v>
      </c>
      <c r="D11" s="11">
        <f>D12+D17+D22+D27</f>
        <v>-70000</v>
      </c>
    </row>
    <row r="12" spans="1:4" s="12" customFormat="1" ht="30" customHeight="1">
      <c r="A12" s="13" t="s">
        <v>11</v>
      </c>
      <c r="B12" s="14" t="s">
        <v>12</v>
      </c>
      <c r="C12" s="11">
        <f>SUM(C13+C15)</f>
        <v>84485.7</v>
      </c>
      <c r="D12" s="11">
        <f>SUM(D13+D15)</f>
        <v>-70000</v>
      </c>
    </row>
    <row r="13" spans="1:4" s="12" customFormat="1" ht="30">
      <c r="A13" s="13" t="s">
        <v>13</v>
      </c>
      <c r="B13" s="14" t="s">
        <v>14</v>
      </c>
      <c r="C13" s="11">
        <f>SUM(C14)</f>
        <v>84485.7</v>
      </c>
      <c r="D13" s="15">
        <f>SUM(D14)</f>
        <v>0</v>
      </c>
    </row>
    <row r="14" spans="1:4" s="12" customFormat="1" ht="30">
      <c r="A14" s="13" t="s">
        <v>15</v>
      </c>
      <c r="B14" s="16" t="s">
        <v>16</v>
      </c>
      <c r="C14" s="17">
        <v>84485.7</v>
      </c>
      <c r="D14" s="17"/>
    </row>
    <row r="15" spans="1:4" s="12" customFormat="1" ht="51" customHeight="1" hidden="1">
      <c r="A15" s="13" t="s">
        <v>17</v>
      </c>
      <c r="B15" s="18" t="s">
        <v>18</v>
      </c>
      <c r="C15" s="17">
        <f>SUM(C16)</f>
        <v>0</v>
      </c>
      <c r="D15" s="17">
        <f>SUM(D16)</f>
        <v>-70000</v>
      </c>
    </row>
    <row r="16" spans="1:4" s="12" customFormat="1" ht="33" customHeight="1" hidden="1">
      <c r="A16" s="13" t="s">
        <v>19</v>
      </c>
      <c r="B16" s="16" t="s">
        <v>20</v>
      </c>
      <c r="C16" s="17"/>
      <c r="D16" s="17">
        <v>-70000</v>
      </c>
    </row>
    <row r="17" spans="1:4" s="12" customFormat="1" ht="30" customHeight="1">
      <c r="A17" s="13" t="s">
        <v>21</v>
      </c>
      <c r="B17" s="19" t="s">
        <v>22</v>
      </c>
      <c r="C17" s="11">
        <f>SUM(C18)-C21</f>
        <v>-30000</v>
      </c>
      <c r="D17" s="11">
        <f>SUM(D18)</f>
        <v>0</v>
      </c>
    </row>
    <row r="18" spans="1:4" s="12" customFormat="1" ht="45" customHeight="1" hidden="1">
      <c r="A18" s="13" t="s">
        <v>23</v>
      </c>
      <c r="B18" s="20" t="s">
        <v>24</v>
      </c>
      <c r="C18" s="17">
        <f>SUM(C19)</f>
        <v>0</v>
      </c>
      <c r="D18" s="17">
        <f>SUM(D19)</f>
        <v>0</v>
      </c>
    </row>
    <row r="19" spans="1:4" s="21" customFormat="1" ht="45" customHeight="1" hidden="1">
      <c r="A19" s="13" t="s">
        <v>25</v>
      </c>
      <c r="B19" s="19" t="s">
        <v>26</v>
      </c>
      <c r="C19" s="17"/>
      <c r="D19" s="17"/>
    </row>
    <row r="20" spans="1:4" s="21" customFormat="1" ht="45" customHeight="1" hidden="1">
      <c r="A20" s="13" t="s">
        <v>27</v>
      </c>
      <c r="B20" s="22" t="s">
        <v>28</v>
      </c>
      <c r="C20" s="17"/>
      <c r="D20" s="17"/>
    </row>
    <row r="21" spans="1:4" s="21" customFormat="1" ht="45.75" customHeight="1">
      <c r="A21" s="13" t="s">
        <v>29</v>
      </c>
      <c r="B21" s="16" t="s">
        <v>30</v>
      </c>
      <c r="C21" s="17">
        <v>30000</v>
      </c>
      <c r="D21" s="17"/>
    </row>
    <row r="22" spans="1:4" s="12" customFormat="1" ht="32.25" customHeight="1">
      <c r="A22" s="9" t="s">
        <v>31</v>
      </c>
      <c r="B22" s="10" t="s">
        <v>32</v>
      </c>
      <c r="C22" s="11">
        <f aca="true" t="shared" si="0" ref="C22:D25">SUM(C23)</f>
        <v>40000</v>
      </c>
      <c r="D22" s="11">
        <f t="shared" si="0"/>
        <v>0</v>
      </c>
    </row>
    <row r="23" spans="1:4" s="12" customFormat="1" ht="32.25" customHeight="1">
      <c r="A23" s="13" t="s">
        <v>33</v>
      </c>
      <c r="B23" s="23" t="s">
        <v>34</v>
      </c>
      <c r="C23" s="17">
        <f t="shared" si="0"/>
        <v>40000</v>
      </c>
      <c r="D23" s="17">
        <f t="shared" si="0"/>
        <v>0</v>
      </c>
    </row>
    <row r="24" spans="1:4" s="12" customFormat="1" ht="32.25" customHeight="1">
      <c r="A24" s="13" t="s">
        <v>35</v>
      </c>
      <c r="B24" s="23" t="s">
        <v>36</v>
      </c>
      <c r="C24" s="17">
        <f t="shared" si="0"/>
        <v>40000</v>
      </c>
      <c r="D24" s="17">
        <f t="shared" si="0"/>
        <v>0</v>
      </c>
    </row>
    <row r="25" spans="1:4" s="12" customFormat="1" ht="32.25" customHeight="1">
      <c r="A25" s="13" t="s">
        <v>37</v>
      </c>
      <c r="B25" s="23" t="s">
        <v>38</v>
      </c>
      <c r="C25" s="17">
        <f t="shared" si="0"/>
        <v>40000</v>
      </c>
      <c r="D25" s="17">
        <f t="shared" si="0"/>
        <v>0</v>
      </c>
    </row>
    <row r="26" spans="1:4" s="21" customFormat="1" ht="38.25" customHeight="1">
      <c r="A26" s="13" t="s">
        <v>39</v>
      </c>
      <c r="B26" s="23" t="s">
        <v>40</v>
      </c>
      <c r="C26" s="17">
        <v>40000</v>
      </c>
      <c r="D26" s="17"/>
    </row>
    <row r="27" spans="1:6" ht="33" customHeight="1">
      <c r="A27" s="24" t="s">
        <v>41</v>
      </c>
      <c r="B27" s="25" t="s">
        <v>42</v>
      </c>
      <c r="C27" s="26">
        <f>C28+C31</f>
        <v>0</v>
      </c>
      <c r="D27" s="26">
        <f>D28+D31</f>
        <v>0</v>
      </c>
      <c r="E27" s="21"/>
      <c r="F27" s="21"/>
    </row>
    <row r="28" spans="1:6" ht="30.75" customHeight="1">
      <c r="A28" s="27" t="s">
        <v>43</v>
      </c>
      <c r="B28" s="28" t="s">
        <v>44</v>
      </c>
      <c r="C28" s="29">
        <f>SUM(C29)</f>
        <v>-10000</v>
      </c>
      <c r="D28" s="29">
        <f>SUM(D29)</f>
        <v>0</v>
      </c>
      <c r="E28" s="21"/>
      <c r="F28" s="21"/>
    </row>
    <row r="29" spans="1:6" ht="104.25" customHeight="1">
      <c r="A29" s="27" t="s">
        <v>45</v>
      </c>
      <c r="B29" s="30" t="s">
        <v>46</v>
      </c>
      <c r="C29" s="29">
        <f>SUM(C30)</f>
        <v>-10000</v>
      </c>
      <c r="D29" s="29">
        <f>SUM(D30)</f>
        <v>0</v>
      </c>
      <c r="E29" s="21"/>
      <c r="F29" s="21"/>
    </row>
    <row r="30" spans="1:6" ht="110.25" customHeight="1">
      <c r="A30" s="27" t="s">
        <v>47</v>
      </c>
      <c r="B30" s="31" t="s">
        <v>48</v>
      </c>
      <c r="C30" s="29">
        <v>-10000</v>
      </c>
      <c r="D30" s="29"/>
      <c r="E30" s="21"/>
      <c r="F30" s="21"/>
    </row>
    <row r="31" spans="1:6" ht="30" customHeight="1">
      <c r="A31" s="27" t="s">
        <v>49</v>
      </c>
      <c r="B31" s="28" t="s">
        <v>50</v>
      </c>
      <c r="C31" s="29">
        <f>SUM(C32)</f>
        <v>10000</v>
      </c>
      <c r="D31" s="29">
        <f>SUM(D32)</f>
        <v>0</v>
      </c>
      <c r="E31" s="21"/>
      <c r="F31" s="21"/>
    </row>
    <row r="32" spans="1:6" ht="30" customHeight="1">
      <c r="A32" s="27" t="s">
        <v>51</v>
      </c>
      <c r="B32" s="28" t="s">
        <v>52</v>
      </c>
      <c r="C32" s="29">
        <f>SUM(C33)</f>
        <v>10000</v>
      </c>
      <c r="D32" s="29">
        <f>SUM(D33)</f>
        <v>0</v>
      </c>
      <c r="E32" s="21"/>
      <c r="F32" s="21"/>
    </row>
    <row r="33" spans="1:6" ht="45" customHeight="1">
      <c r="A33" s="27" t="s">
        <v>53</v>
      </c>
      <c r="B33" s="16" t="s">
        <v>54</v>
      </c>
      <c r="C33" s="29">
        <v>10000</v>
      </c>
      <c r="D33" s="29"/>
      <c r="E33" s="21"/>
      <c r="F33" s="21"/>
    </row>
    <row r="34" spans="1:6" ht="15">
      <c r="A34" s="32"/>
      <c r="C34" s="33"/>
      <c r="D34" s="21"/>
      <c r="E34" s="21"/>
      <c r="F34" s="21"/>
    </row>
  </sheetData>
  <mergeCells count="6">
    <mergeCell ref="C5:D5"/>
    <mergeCell ref="A6:C6"/>
    <mergeCell ref="A8:A10"/>
    <mergeCell ref="B8:B10"/>
    <mergeCell ref="C8:C10"/>
    <mergeCell ref="D8:D10"/>
  </mergeCells>
  <printOptions/>
  <pageMargins left="1.1811023622047245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k66-2</dc:creator>
  <cp:keywords/>
  <dc:description/>
  <cp:lastModifiedBy>user</cp:lastModifiedBy>
  <cp:lastPrinted>2010-11-26T09:56:42Z</cp:lastPrinted>
  <dcterms:created xsi:type="dcterms:W3CDTF">2010-11-26T09:26:14Z</dcterms:created>
  <dcterms:modified xsi:type="dcterms:W3CDTF">2010-11-26T09:57:17Z</dcterms:modified>
  <cp:category/>
  <cp:version/>
  <cp:contentType/>
  <cp:contentStatus/>
</cp:coreProperties>
</file>