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мероприятия" sheetId="2" r:id="rId2"/>
    <sheet name="перечень объектов" sheetId="3" r:id="rId3"/>
  </sheets>
  <definedNames>
    <definedName name="_xlnm.Print_Titles" localSheetId="1">'мероприятия'!$11:$11</definedName>
  </definedNames>
  <calcPr fullCalcOnLoad="1"/>
</workbook>
</file>

<file path=xl/sharedStrings.xml><?xml version="1.0" encoding="utf-8"?>
<sst xmlns="http://schemas.openxmlformats.org/spreadsheetml/2006/main" count="111" uniqueCount="61">
  <si>
    <t>к решению Собрания</t>
  </si>
  <si>
    <t>депутатов Миасского</t>
  </si>
  <si>
    <t>городского округа</t>
  </si>
  <si>
    <t>№_____от_________2009г.</t>
  </si>
  <si>
    <t>№ п/п</t>
  </si>
  <si>
    <t>Наименование мероприятий</t>
  </si>
  <si>
    <t>Затраты всего, тыс.руб.</t>
  </si>
  <si>
    <t>Источник финансирования</t>
  </si>
  <si>
    <t>ВСЕГО</t>
  </si>
  <si>
    <t>Обл.бюджет</t>
  </si>
  <si>
    <t>Бюджет МГО</t>
  </si>
  <si>
    <t>Прочие источники</t>
  </si>
  <si>
    <t>в т.ч.:</t>
  </si>
  <si>
    <t>Приложение №1</t>
  </si>
  <si>
    <t>Таблица №3</t>
  </si>
  <si>
    <t>Перечень объектов по подпрограмме "Мероприятия по переселению граждан из</t>
  </si>
  <si>
    <t>Миасского городского округа  на 2008-2010 годы."</t>
  </si>
  <si>
    <t>жилищного фонда, признанного непригодным для проживания на территории</t>
  </si>
  <si>
    <t>Строительство:</t>
  </si>
  <si>
    <t>1</t>
  </si>
  <si>
    <t>2</t>
  </si>
  <si>
    <t>3</t>
  </si>
  <si>
    <t>4</t>
  </si>
  <si>
    <t>105-ти квартирный жилой дом на пл.Революции (1)</t>
  </si>
  <si>
    <t>Проектно-изыскательские работы        105-ти квартирный жилой дом на пл.Революции (1)</t>
  </si>
  <si>
    <t>Проектно-изыскательские работы        Жилой дом №2 на пл.Революции в Южной части г.Миасса</t>
  </si>
  <si>
    <t xml:space="preserve">  Затраты по годам , тыс.руб.</t>
  </si>
  <si>
    <t>Жилой дом №2 на пл.Революции в Южной части г.Миасса</t>
  </si>
  <si>
    <t>Всего по подпрограмме</t>
  </si>
  <si>
    <t>Наименование мероприятия</t>
  </si>
  <si>
    <t>Всего на период реализации подпрограммы</t>
  </si>
  <si>
    <t>В том числе по годам</t>
  </si>
  <si>
    <t>Исполнитель мероприятия</t>
  </si>
  <si>
    <t>Финансирование подпрограммы в целом</t>
  </si>
  <si>
    <t>Федеральный бюджет</t>
  </si>
  <si>
    <t>Областной бюджет</t>
  </si>
  <si>
    <t>Местный   бюджет</t>
  </si>
  <si>
    <t>Внебюджетные источники</t>
  </si>
  <si>
    <t>ВСЕГО, в том числе:</t>
  </si>
  <si>
    <t>Разработка и совершенствование правовых актов</t>
  </si>
  <si>
    <t>Местный   бюджет и внебюджетные источники</t>
  </si>
  <si>
    <t>Не требуется</t>
  </si>
  <si>
    <t>1. Разработка нормативных правовых актов</t>
  </si>
  <si>
    <t>2. Организационные мероприятия</t>
  </si>
  <si>
    <t>Управление по имущественным отношениям Администрации Миасского городского округа</t>
  </si>
  <si>
    <t>Правовое управление Администрации Миасского городского округа</t>
  </si>
  <si>
    <t>Формирование жилищного фонда для переселения граждан из домов, подлежащих сносу</t>
  </si>
  <si>
    <t>Поэтапное переселение и снос аварийного жилищного фонда</t>
  </si>
  <si>
    <t>Подготовка освобожденных земельных участков для новой застройки и их продажа на конкурсной основе</t>
  </si>
  <si>
    <t>3. Финансово-экономические мероприятия</t>
  </si>
  <si>
    <t>МУ "Комитет по строительству</t>
  </si>
  <si>
    <t>Строительство жилья для переселения граждан из ветхого и аварийного жилищного фонда</t>
  </si>
  <si>
    <t>Снос ветхого и аварийного жилищного фонда</t>
  </si>
  <si>
    <t>Администрация Миасского городского округа</t>
  </si>
  <si>
    <t>Финансовые затраты в действующих ценах соответствующих лет, тыс.рублей</t>
  </si>
  <si>
    <t>Проведение ежегодной инвентаризации жилищного фонда, составление реестра жилищного фонда, признанного непригодным для проживания, составление реестра ветхого и аварийного жилищного фонда на  начало года</t>
  </si>
  <si>
    <t>Мероприятия по переселению граждан из жилищного фонда, признанного непригодным для проживания</t>
  </si>
  <si>
    <t>к решению Собрания депутатов</t>
  </si>
  <si>
    <t>Миасского городского округа</t>
  </si>
  <si>
    <t xml:space="preserve">Приложение 1 </t>
  </si>
  <si>
    <t>от 25.06.2010 г. №9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</si>
</sst>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8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2" borderId="23" xfId="0" applyFont="1" applyFill="1" applyBorder="1" applyAlignment="1">
      <alignment horizontal="center" vertical="center" wrapText="1"/>
    </xf>
    <xf numFmtId="180" fontId="1" fillId="0" borderId="15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49" fontId="1" fillId="2" borderId="24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3" fillId="2" borderId="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0" fontId="1" fillId="0" borderId="6" xfId="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49" fontId="1" fillId="0" borderId="3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39" xfId="0" applyFont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180" fontId="1" fillId="0" borderId="42" xfId="0" applyNumberFormat="1" applyFont="1" applyBorder="1" applyAlignment="1">
      <alignment horizontal="center" vertical="center" wrapText="1"/>
    </xf>
    <xf numFmtId="180" fontId="1" fillId="0" borderId="39" xfId="0" applyNumberFormat="1" applyFont="1" applyBorder="1" applyAlignment="1">
      <alignment horizontal="center" vertical="center" wrapText="1"/>
    </xf>
    <xf numFmtId="180" fontId="1" fillId="0" borderId="43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B4" sqref="B4"/>
    </sheetView>
  </sheetViews>
  <sheetFormatPr defaultColWidth="9.140625" defaultRowHeight="12.75"/>
  <cols>
    <col min="1" max="1" width="4.8515625" style="2" customWidth="1"/>
    <col min="2" max="2" width="29.7109375" style="2" customWidth="1"/>
    <col min="3" max="3" width="20.00390625" style="2" customWidth="1"/>
    <col min="4" max="4" width="14.421875" style="2" customWidth="1"/>
    <col min="5" max="9" width="9.140625" style="2" customWidth="1"/>
    <col min="10" max="10" width="24.140625" style="2" customWidth="1"/>
    <col min="11" max="16384" width="9.140625" style="2" customWidth="1"/>
  </cols>
  <sheetData>
    <row r="1" spans="9:10" ht="12.75" customHeight="1">
      <c r="I1" s="53" t="s">
        <v>59</v>
      </c>
      <c r="J1" s="53"/>
    </row>
    <row r="2" spans="9:10" ht="12.75">
      <c r="I2" s="52" t="s">
        <v>57</v>
      </c>
      <c r="J2" s="52"/>
    </row>
    <row r="3" spans="8:10" ht="12.75">
      <c r="H3" s="50"/>
      <c r="I3" s="52" t="s">
        <v>58</v>
      </c>
      <c r="J3" s="52"/>
    </row>
    <row r="4" spans="9:10" ht="12.75">
      <c r="I4" s="52" t="s">
        <v>60</v>
      </c>
      <c r="J4" s="52"/>
    </row>
    <row r="6" spans="1:10" ht="15.75">
      <c r="A6" s="73" t="s">
        <v>56</v>
      </c>
      <c r="B6" s="73"/>
      <c r="C6" s="73"/>
      <c r="D6" s="73"/>
      <c r="E6" s="73"/>
      <c r="F6" s="73"/>
      <c r="G6" s="73"/>
      <c r="H6" s="73"/>
      <c r="I6" s="73"/>
      <c r="J6" s="73"/>
    </row>
    <row r="7" ht="13.5" thickBot="1"/>
    <row r="8" spans="1:10" ht="37.5" customHeight="1">
      <c r="A8" s="76" t="s">
        <v>4</v>
      </c>
      <c r="B8" s="77" t="s">
        <v>29</v>
      </c>
      <c r="C8" s="77" t="s">
        <v>7</v>
      </c>
      <c r="D8" s="77" t="s">
        <v>54</v>
      </c>
      <c r="E8" s="77"/>
      <c r="F8" s="77"/>
      <c r="G8" s="77"/>
      <c r="H8" s="77"/>
      <c r="I8" s="77"/>
      <c r="J8" s="75" t="s">
        <v>32</v>
      </c>
    </row>
    <row r="9" spans="1:10" ht="12.75">
      <c r="A9" s="69"/>
      <c r="B9" s="71"/>
      <c r="C9" s="71"/>
      <c r="D9" s="71" t="s">
        <v>30</v>
      </c>
      <c r="E9" s="71" t="s">
        <v>31</v>
      </c>
      <c r="F9" s="71"/>
      <c r="G9" s="71"/>
      <c r="H9" s="71"/>
      <c r="I9" s="71"/>
      <c r="J9" s="65"/>
    </row>
    <row r="10" spans="1:10" ht="27.75" customHeight="1" thickBot="1">
      <c r="A10" s="57"/>
      <c r="B10" s="72"/>
      <c r="C10" s="72"/>
      <c r="D10" s="72"/>
      <c r="E10" s="42">
        <v>2006</v>
      </c>
      <c r="F10" s="42">
        <v>2007</v>
      </c>
      <c r="G10" s="42">
        <v>2008</v>
      </c>
      <c r="H10" s="42">
        <v>2009</v>
      </c>
      <c r="I10" s="42">
        <v>2010</v>
      </c>
      <c r="J10" s="54"/>
    </row>
    <row r="11" spans="1:10" ht="13.5" thickBot="1">
      <c r="A11" s="47">
        <v>1</v>
      </c>
      <c r="B11" s="48">
        <v>2</v>
      </c>
      <c r="C11" s="48">
        <v>3</v>
      </c>
      <c r="D11" s="48">
        <v>4</v>
      </c>
      <c r="E11" s="48">
        <v>5</v>
      </c>
      <c r="F11" s="48">
        <v>6</v>
      </c>
      <c r="G11" s="48">
        <v>7</v>
      </c>
      <c r="H11" s="48">
        <v>8</v>
      </c>
      <c r="I11" s="48">
        <v>9</v>
      </c>
      <c r="J11" s="49">
        <v>10</v>
      </c>
    </row>
    <row r="12" spans="1:10" ht="12.75">
      <c r="A12" s="59">
        <v>1</v>
      </c>
      <c r="B12" s="62" t="s">
        <v>33</v>
      </c>
      <c r="C12" s="43" t="s">
        <v>38</v>
      </c>
      <c r="D12" s="46">
        <f aca="true" t="shared" si="0" ref="D12:I12">SUM(D13:D16)</f>
        <v>86555.14199999999</v>
      </c>
      <c r="E12" s="46">
        <f t="shared" si="0"/>
        <v>2929.862</v>
      </c>
      <c r="F12" s="46">
        <f t="shared" si="0"/>
        <v>18424.7</v>
      </c>
      <c r="G12" s="46">
        <f t="shared" si="0"/>
        <v>49208.322</v>
      </c>
      <c r="H12" s="46">
        <f t="shared" si="0"/>
        <v>15992.258</v>
      </c>
      <c r="I12" s="46">
        <f t="shared" si="0"/>
        <v>0</v>
      </c>
      <c r="J12" s="74" t="s">
        <v>53</v>
      </c>
    </row>
    <row r="13" spans="1:10" ht="12.75">
      <c r="A13" s="69"/>
      <c r="B13" s="70"/>
      <c r="C13" s="13" t="s">
        <v>34</v>
      </c>
      <c r="D13" s="44"/>
      <c r="E13" s="44"/>
      <c r="F13" s="44"/>
      <c r="G13" s="44"/>
      <c r="H13" s="44"/>
      <c r="I13" s="44"/>
      <c r="J13" s="65"/>
    </row>
    <row r="14" spans="1:10" ht="12.75">
      <c r="A14" s="69"/>
      <c r="B14" s="70"/>
      <c r="C14" s="13" t="s">
        <v>35</v>
      </c>
      <c r="D14" s="44">
        <f>SUM(E14:I14)</f>
        <v>51999.999</v>
      </c>
      <c r="E14" s="44"/>
      <c r="F14" s="44">
        <v>10000</v>
      </c>
      <c r="G14" s="44">
        <v>41999.999</v>
      </c>
      <c r="H14" s="44"/>
      <c r="I14" s="44"/>
      <c r="J14" s="65"/>
    </row>
    <row r="15" spans="1:10" ht="12.75">
      <c r="A15" s="69"/>
      <c r="B15" s="70"/>
      <c r="C15" s="13" t="s">
        <v>36</v>
      </c>
      <c r="D15" s="44">
        <v>34555.143</v>
      </c>
      <c r="E15" s="51">
        <v>2929.862</v>
      </c>
      <c r="F15" s="44">
        <v>8424.7</v>
      </c>
      <c r="G15" s="44">
        <v>7208.323</v>
      </c>
      <c r="H15" s="44">
        <v>15992.258</v>
      </c>
      <c r="I15" s="44"/>
      <c r="J15" s="65"/>
    </row>
    <row r="16" spans="1:10" ht="25.5">
      <c r="A16" s="69"/>
      <c r="B16" s="70"/>
      <c r="C16" s="13" t="s">
        <v>37</v>
      </c>
      <c r="D16" s="44"/>
      <c r="E16" s="44"/>
      <c r="F16" s="44"/>
      <c r="G16" s="44"/>
      <c r="H16" s="44"/>
      <c r="I16" s="44"/>
      <c r="J16" s="65"/>
    </row>
    <row r="17" spans="1:10" ht="12.75">
      <c r="A17" s="69" t="s">
        <v>42</v>
      </c>
      <c r="B17" s="71"/>
      <c r="C17" s="71"/>
      <c r="D17" s="71"/>
      <c r="E17" s="71"/>
      <c r="F17" s="71"/>
      <c r="G17" s="71"/>
      <c r="H17" s="71"/>
      <c r="I17" s="71"/>
      <c r="J17" s="65"/>
    </row>
    <row r="18" spans="1:10" ht="12.75">
      <c r="A18" s="69">
        <v>2</v>
      </c>
      <c r="B18" s="70" t="s">
        <v>39</v>
      </c>
      <c r="C18" s="13" t="s">
        <v>38</v>
      </c>
      <c r="D18" s="71" t="s">
        <v>41</v>
      </c>
      <c r="E18" s="71"/>
      <c r="F18" s="71"/>
      <c r="G18" s="71"/>
      <c r="H18" s="71"/>
      <c r="I18" s="71"/>
      <c r="J18" s="65" t="s">
        <v>45</v>
      </c>
    </row>
    <row r="19" spans="1:10" ht="12.75">
      <c r="A19" s="69"/>
      <c r="B19" s="70"/>
      <c r="C19" s="13" t="s">
        <v>35</v>
      </c>
      <c r="D19" s="71" t="s">
        <v>41</v>
      </c>
      <c r="E19" s="71"/>
      <c r="F19" s="71"/>
      <c r="G19" s="71"/>
      <c r="H19" s="71"/>
      <c r="I19" s="71"/>
      <c r="J19" s="65"/>
    </row>
    <row r="20" spans="1:10" ht="38.25">
      <c r="A20" s="69"/>
      <c r="B20" s="70"/>
      <c r="C20" s="13" t="s">
        <v>40</v>
      </c>
      <c r="D20" s="71" t="s">
        <v>41</v>
      </c>
      <c r="E20" s="71"/>
      <c r="F20" s="71"/>
      <c r="G20" s="71"/>
      <c r="H20" s="71"/>
      <c r="I20" s="71"/>
      <c r="J20" s="65"/>
    </row>
    <row r="21" spans="1:10" ht="12.75">
      <c r="A21" s="69" t="s">
        <v>43</v>
      </c>
      <c r="B21" s="71"/>
      <c r="C21" s="71"/>
      <c r="D21" s="71"/>
      <c r="E21" s="71"/>
      <c r="F21" s="71"/>
      <c r="G21" s="71"/>
      <c r="H21" s="71"/>
      <c r="I21" s="71"/>
      <c r="J21" s="65"/>
    </row>
    <row r="22" spans="1:10" ht="38.25" customHeight="1">
      <c r="A22" s="69">
        <v>3</v>
      </c>
      <c r="B22" s="70" t="s">
        <v>55</v>
      </c>
      <c r="C22" s="13" t="s">
        <v>38</v>
      </c>
      <c r="D22" s="71" t="s">
        <v>41</v>
      </c>
      <c r="E22" s="71"/>
      <c r="F22" s="71"/>
      <c r="G22" s="71"/>
      <c r="H22" s="71"/>
      <c r="I22" s="71"/>
      <c r="J22" s="65" t="s">
        <v>44</v>
      </c>
    </row>
    <row r="23" spans="1:10" ht="38.25" customHeight="1">
      <c r="A23" s="69"/>
      <c r="B23" s="70"/>
      <c r="C23" s="13" t="s">
        <v>35</v>
      </c>
      <c r="D23" s="71" t="s">
        <v>41</v>
      </c>
      <c r="E23" s="71"/>
      <c r="F23" s="71"/>
      <c r="G23" s="71"/>
      <c r="H23" s="71"/>
      <c r="I23" s="71"/>
      <c r="J23" s="65"/>
    </row>
    <row r="24" spans="1:10" ht="38.25">
      <c r="A24" s="69"/>
      <c r="B24" s="70"/>
      <c r="C24" s="13" t="s">
        <v>40</v>
      </c>
      <c r="D24" s="71" t="s">
        <v>41</v>
      </c>
      <c r="E24" s="71"/>
      <c r="F24" s="71"/>
      <c r="G24" s="71"/>
      <c r="H24" s="71"/>
      <c r="I24" s="71"/>
      <c r="J24" s="65"/>
    </row>
    <row r="25" spans="1:10" ht="12.75">
      <c r="A25" s="69">
        <v>4</v>
      </c>
      <c r="B25" s="70" t="s">
        <v>46</v>
      </c>
      <c r="C25" s="13" t="s">
        <v>38</v>
      </c>
      <c r="D25" s="71" t="s">
        <v>41</v>
      </c>
      <c r="E25" s="71"/>
      <c r="F25" s="71"/>
      <c r="G25" s="71"/>
      <c r="H25" s="71"/>
      <c r="I25" s="71"/>
      <c r="J25" s="65" t="s">
        <v>44</v>
      </c>
    </row>
    <row r="26" spans="1:10" ht="12.75">
      <c r="A26" s="69"/>
      <c r="B26" s="70"/>
      <c r="C26" s="13" t="s">
        <v>35</v>
      </c>
      <c r="D26" s="71" t="s">
        <v>41</v>
      </c>
      <c r="E26" s="71"/>
      <c r="F26" s="71"/>
      <c r="G26" s="71"/>
      <c r="H26" s="71"/>
      <c r="I26" s="71"/>
      <c r="J26" s="65"/>
    </row>
    <row r="27" spans="1:10" ht="38.25">
      <c r="A27" s="69"/>
      <c r="B27" s="70"/>
      <c r="C27" s="13" t="s">
        <v>40</v>
      </c>
      <c r="D27" s="71" t="s">
        <v>41</v>
      </c>
      <c r="E27" s="71"/>
      <c r="F27" s="71"/>
      <c r="G27" s="71"/>
      <c r="H27" s="71"/>
      <c r="I27" s="71"/>
      <c r="J27" s="65"/>
    </row>
    <row r="28" spans="1:10" ht="12.75">
      <c r="A28" s="69">
        <v>5</v>
      </c>
      <c r="B28" s="70" t="s">
        <v>47</v>
      </c>
      <c r="C28" s="13" t="s">
        <v>38</v>
      </c>
      <c r="D28" s="71" t="s">
        <v>41</v>
      </c>
      <c r="E28" s="71"/>
      <c r="F28" s="71"/>
      <c r="G28" s="71"/>
      <c r="H28" s="71"/>
      <c r="I28" s="71"/>
      <c r="J28" s="65" t="s">
        <v>44</v>
      </c>
    </row>
    <row r="29" spans="1:10" ht="12.75">
      <c r="A29" s="69"/>
      <c r="B29" s="70"/>
      <c r="C29" s="13" t="s">
        <v>35</v>
      </c>
      <c r="D29" s="71" t="s">
        <v>41</v>
      </c>
      <c r="E29" s="71"/>
      <c r="F29" s="71"/>
      <c r="G29" s="71"/>
      <c r="H29" s="71"/>
      <c r="I29" s="71"/>
      <c r="J29" s="65"/>
    </row>
    <row r="30" spans="1:10" ht="38.25">
      <c r="A30" s="69"/>
      <c r="B30" s="70"/>
      <c r="C30" s="13" t="s">
        <v>40</v>
      </c>
      <c r="D30" s="71" t="s">
        <v>41</v>
      </c>
      <c r="E30" s="71"/>
      <c r="F30" s="71"/>
      <c r="G30" s="71"/>
      <c r="H30" s="71"/>
      <c r="I30" s="71"/>
      <c r="J30" s="65"/>
    </row>
    <row r="31" spans="1:10" ht="12.75">
      <c r="A31" s="69">
        <v>6</v>
      </c>
      <c r="B31" s="70" t="s">
        <v>48</v>
      </c>
      <c r="C31" s="13" t="s">
        <v>38</v>
      </c>
      <c r="D31" s="71" t="s">
        <v>41</v>
      </c>
      <c r="E31" s="71"/>
      <c r="F31" s="71"/>
      <c r="G31" s="71"/>
      <c r="H31" s="71"/>
      <c r="I31" s="71"/>
      <c r="J31" s="65" t="s">
        <v>44</v>
      </c>
    </row>
    <row r="32" spans="1:10" ht="12.75">
      <c r="A32" s="69"/>
      <c r="B32" s="70"/>
      <c r="C32" s="13" t="s">
        <v>35</v>
      </c>
      <c r="D32" s="71" t="s">
        <v>41</v>
      </c>
      <c r="E32" s="71"/>
      <c r="F32" s="71"/>
      <c r="G32" s="71"/>
      <c r="H32" s="71"/>
      <c r="I32" s="71"/>
      <c r="J32" s="65"/>
    </row>
    <row r="33" spans="1:10" ht="38.25">
      <c r="A33" s="69"/>
      <c r="B33" s="70"/>
      <c r="C33" s="13" t="s">
        <v>40</v>
      </c>
      <c r="D33" s="71" t="s">
        <v>41</v>
      </c>
      <c r="E33" s="71"/>
      <c r="F33" s="71"/>
      <c r="G33" s="71"/>
      <c r="H33" s="71"/>
      <c r="I33" s="71"/>
      <c r="J33" s="65"/>
    </row>
    <row r="34" spans="1:10" ht="12.75">
      <c r="A34" s="66" t="s">
        <v>49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12.75">
      <c r="A35" s="57">
        <v>7</v>
      </c>
      <c r="B35" s="60" t="s">
        <v>51</v>
      </c>
      <c r="C35" s="13" t="s">
        <v>38</v>
      </c>
      <c r="D35" s="44">
        <f aca="true" t="shared" si="1" ref="D35:I35">SUM(D36:D39)</f>
        <v>86555.142</v>
      </c>
      <c r="E35" s="44">
        <f t="shared" si="1"/>
        <v>2929.862</v>
      </c>
      <c r="F35" s="44">
        <f t="shared" si="1"/>
        <v>18424.7</v>
      </c>
      <c r="G35" s="44">
        <f t="shared" si="1"/>
        <v>49208.322</v>
      </c>
      <c r="H35" s="44">
        <f t="shared" si="1"/>
        <v>15992.258</v>
      </c>
      <c r="I35" s="44">
        <f t="shared" si="1"/>
        <v>0</v>
      </c>
      <c r="J35" s="54" t="s">
        <v>50</v>
      </c>
    </row>
    <row r="36" spans="1:10" ht="12.75">
      <c r="A36" s="58"/>
      <c r="B36" s="61"/>
      <c r="C36" s="13" t="s">
        <v>34</v>
      </c>
      <c r="D36" s="44"/>
      <c r="E36" s="44"/>
      <c r="F36" s="44"/>
      <c r="G36" s="44"/>
      <c r="H36" s="44"/>
      <c r="I36" s="44"/>
      <c r="J36" s="55"/>
    </row>
    <row r="37" spans="1:10" ht="12.75">
      <c r="A37" s="59"/>
      <c r="B37" s="62"/>
      <c r="C37" s="13" t="s">
        <v>35</v>
      </c>
      <c r="D37" s="44">
        <f>SUM(E37:I37)</f>
        <v>51999.999</v>
      </c>
      <c r="E37" s="44"/>
      <c r="F37" s="44">
        <v>10000</v>
      </c>
      <c r="G37" s="44">
        <v>41999.999</v>
      </c>
      <c r="H37" s="44"/>
      <c r="I37" s="44"/>
      <c r="J37" s="55"/>
    </row>
    <row r="38" spans="1:10" ht="12.75">
      <c r="A38" s="57">
        <v>8</v>
      </c>
      <c r="B38" s="60" t="s">
        <v>52</v>
      </c>
      <c r="C38" s="13" t="s">
        <v>36</v>
      </c>
      <c r="D38" s="44">
        <f>SUM(E38:I38)</f>
        <v>34555.143000000004</v>
      </c>
      <c r="E38" s="44">
        <v>2929.862</v>
      </c>
      <c r="F38" s="44">
        <v>8424.7</v>
      </c>
      <c r="G38" s="44">
        <v>7208.323</v>
      </c>
      <c r="H38" s="44">
        <v>15992.258</v>
      </c>
      <c r="I38" s="44"/>
      <c r="J38" s="55"/>
    </row>
    <row r="39" spans="1:10" ht="26.25" thickBot="1">
      <c r="A39" s="63"/>
      <c r="B39" s="64"/>
      <c r="C39" s="29" t="s">
        <v>37</v>
      </c>
      <c r="D39" s="45"/>
      <c r="E39" s="45"/>
      <c r="F39" s="45"/>
      <c r="G39" s="45"/>
      <c r="H39" s="45"/>
      <c r="I39" s="45"/>
      <c r="J39" s="56"/>
    </row>
  </sheetData>
  <mergeCells count="53">
    <mergeCell ref="B12:B16"/>
    <mergeCell ref="A6:J6"/>
    <mergeCell ref="J12:J16"/>
    <mergeCell ref="J8:J10"/>
    <mergeCell ref="A8:A10"/>
    <mergeCell ref="B8:B10"/>
    <mergeCell ref="C8:C10"/>
    <mergeCell ref="D8:I8"/>
    <mergeCell ref="D9:D10"/>
    <mergeCell ref="A17:J17"/>
    <mergeCell ref="A18:A20"/>
    <mergeCell ref="B18:B20"/>
    <mergeCell ref="D18:I18"/>
    <mergeCell ref="D19:I19"/>
    <mergeCell ref="D20:I20"/>
    <mergeCell ref="J18:J20"/>
    <mergeCell ref="E9:I9"/>
    <mergeCell ref="A12:A16"/>
    <mergeCell ref="A21:J21"/>
    <mergeCell ref="A22:A24"/>
    <mergeCell ref="B22:B24"/>
    <mergeCell ref="D22:I22"/>
    <mergeCell ref="D23:I23"/>
    <mergeCell ref="D24:I24"/>
    <mergeCell ref="J22:J24"/>
    <mergeCell ref="A25:A27"/>
    <mergeCell ref="B25:B27"/>
    <mergeCell ref="D25:I25"/>
    <mergeCell ref="D26:I26"/>
    <mergeCell ref="D27:I27"/>
    <mergeCell ref="B28:B30"/>
    <mergeCell ref="D28:I28"/>
    <mergeCell ref="D29:I29"/>
    <mergeCell ref="D30:I30"/>
    <mergeCell ref="J25:J27"/>
    <mergeCell ref="J28:J30"/>
    <mergeCell ref="J31:J33"/>
    <mergeCell ref="A34:J34"/>
    <mergeCell ref="A31:A33"/>
    <mergeCell ref="B31:B33"/>
    <mergeCell ref="D31:I31"/>
    <mergeCell ref="D32:I32"/>
    <mergeCell ref="D33:I33"/>
    <mergeCell ref="A28:A30"/>
    <mergeCell ref="J35:J39"/>
    <mergeCell ref="A35:A37"/>
    <mergeCell ref="B35:B37"/>
    <mergeCell ref="A38:A39"/>
    <mergeCell ref="B38:B39"/>
    <mergeCell ref="I4:J4"/>
    <mergeCell ref="I1:J1"/>
    <mergeCell ref="I2:J2"/>
    <mergeCell ref="I3:J3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K17" sqref="K17"/>
    </sheetView>
  </sheetViews>
  <sheetFormatPr defaultColWidth="9.140625" defaultRowHeight="12.75"/>
  <cols>
    <col min="1" max="1" width="4.140625" style="0" customWidth="1"/>
    <col min="2" max="2" width="29.7109375" style="0" customWidth="1"/>
    <col min="3" max="3" width="10.8515625" style="0" customWidth="1"/>
    <col min="7" max="7" width="10.8515625" style="0" customWidth="1"/>
    <col min="8" max="8" width="17.57421875" style="0" customWidth="1"/>
  </cols>
  <sheetData>
    <row r="1" spans="1:8" ht="12.75">
      <c r="A1" s="1"/>
      <c r="B1" s="2"/>
      <c r="C1" s="2"/>
      <c r="D1" s="2"/>
      <c r="E1" s="2"/>
      <c r="F1" s="2"/>
      <c r="G1" s="52" t="s">
        <v>13</v>
      </c>
      <c r="H1" s="52"/>
    </row>
    <row r="2" spans="1:8" ht="12.75">
      <c r="A2" s="1"/>
      <c r="B2" s="2"/>
      <c r="C2" s="2"/>
      <c r="D2" s="2"/>
      <c r="E2" s="2"/>
      <c r="F2" s="2"/>
      <c r="G2" s="52" t="s">
        <v>0</v>
      </c>
      <c r="H2" s="52"/>
    </row>
    <row r="3" spans="1:8" ht="12.75">
      <c r="A3" s="1"/>
      <c r="B3" s="2"/>
      <c r="C3" s="2"/>
      <c r="D3" s="2"/>
      <c r="E3" s="2"/>
      <c r="F3" s="2"/>
      <c r="G3" s="52" t="s">
        <v>1</v>
      </c>
      <c r="H3" s="52"/>
    </row>
    <row r="4" spans="1:8" ht="12.75">
      <c r="A4" s="1"/>
      <c r="B4" s="2"/>
      <c r="C4" s="2"/>
      <c r="D4" s="2"/>
      <c r="E4" s="2"/>
      <c r="F4" s="2"/>
      <c r="G4" s="52" t="s">
        <v>2</v>
      </c>
      <c r="H4" s="52"/>
    </row>
    <row r="5" spans="1:8" ht="12.75">
      <c r="A5" s="1"/>
      <c r="B5" s="2"/>
      <c r="C5" s="2"/>
      <c r="D5" s="2"/>
      <c r="E5" s="2"/>
      <c r="F5" s="2"/>
      <c r="G5" s="52" t="s">
        <v>3</v>
      </c>
      <c r="H5" s="52"/>
    </row>
    <row r="6" spans="1:8" ht="12.75">
      <c r="A6" s="1"/>
      <c r="B6" s="2"/>
      <c r="C6" s="2"/>
      <c r="D6" s="2"/>
      <c r="E6" s="2"/>
      <c r="F6" s="2"/>
      <c r="G6" s="2"/>
      <c r="H6" s="2"/>
    </row>
    <row r="7" spans="1:8" ht="12.75">
      <c r="A7" s="1"/>
      <c r="B7" s="2"/>
      <c r="C7" s="2"/>
      <c r="D7" s="2"/>
      <c r="E7" s="2"/>
      <c r="F7" s="2"/>
      <c r="G7" s="52" t="s">
        <v>14</v>
      </c>
      <c r="H7" s="52"/>
    </row>
    <row r="8" spans="1:8" ht="12.75">
      <c r="A8" s="1"/>
      <c r="B8" s="2"/>
      <c r="C8" s="2"/>
      <c r="D8" s="2"/>
      <c r="E8" s="2"/>
      <c r="F8" s="2"/>
      <c r="G8" s="2"/>
      <c r="H8" s="2"/>
    </row>
    <row r="9" spans="1:8" ht="12.75">
      <c r="A9" s="78" t="s">
        <v>15</v>
      </c>
      <c r="B9" s="78"/>
      <c r="C9" s="78"/>
      <c r="D9" s="78"/>
      <c r="E9" s="78"/>
      <c r="F9" s="78"/>
      <c r="G9" s="78"/>
      <c r="H9" s="78"/>
    </row>
    <row r="10" spans="1:8" ht="12.75">
      <c r="A10" s="78" t="s">
        <v>17</v>
      </c>
      <c r="B10" s="78"/>
      <c r="C10" s="78"/>
      <c r="D10" s="78"/>
      <c r="E10" s="78"/>
      <c r="F10" s="78"/>
      <c r="G10" s="78"/>
      <c r="H10" s="78"/>
    </row>
    <row r="11" spans="1:8" ht="12.75">
      <c r="A11" s="78" t="s">
        <v>16</v>
      </c>
      <c r="B11" s="78"/>
      <c r="C11" s="78"/>
      <c r="D11" s="78"/>
      <c r="E11" s="78"/>
      <c r="F11" s="78"/>
      <c r="G11" s="78"/>
      <c r="H11" s="78"/>
    </row>
    <row r="12" spans="1:8" ht="13.5" thickBot="1">
      <c r="A12" s="3"/>
      <c r="B12" s="4"/>
      <c r="C12" s="4"/>
      <c r="D12" s="4"/>
      <c r="E12" s="4"/>
      <c r="F12" s="4"/>
      <c r="G12" s="4"/>
      <c r="H12" s="4"/>
    </row>
    <row r="13" spans="1:8" ht="36.75" customHeight="1" thickBot="1">
      <c r="A13" s="5" t="s">
        <v>4</v>
      </c>
      <c r="B13" s="6" t="s">
        <v>5</v>
      </c>
      <c r="C13" s="6" t="s">
        <v>6</v>
      </c>
      <c r="D13" s="82" t="s">
        <v>26</v>
      </c>
      <c r="E13" s="83"/>
      <c r="F13" s="83"/>
      <c r="G13" s="84"/>
      <c r="H13" s="7" t="s">
        <v>7</v>
      </c>
    </row>
    <row r="14" spans="1:8" ht="13.5" thickBot="1">
      <c r="A14" s="8"/>
      <c r="B14" s="9"/>
      <c r="C14" s="33"/>
      <c r="D14" s="40">
        <v>2008</v>
      </c>
      <c r="E14" s="40">
        <v>2009</v>
      </c>
      <c r="F14" s="41">
        <v>2010</v>
      </c>
      <c r="G14" s="40" t="s">
        <v>8</v>
      </c>
      <c r="H14" s="10"/>
    </row>
    <row r="15" spans="1:8" ht="13.5" thickBot="1">
      <c r="A15" s="11">
        <v>1</v>
      </c>
      <c r="B15" s="12">
        <v>2</v>
      </c>
      <c r="C15" s="11">
        <v>3</v>
      </c>
      <c r="D15" s="12">
        <v>4</v>
      </c>
      <c r="E15" s="11">
        <v>5</v>
      </c>
      <c r="F15" s="12">
        <v>6</v>
      </c>
      <c r="G15" s="11">
        <v>7</v>
      </c>
      <c r="H15" s="12">
        <v>8</v>
      </c>
    </row>
    <row r="16" spans="1:8" ht="12.75">
      <c r="A16" s="36"/>
      <c r="B16" s="37" t="s">
        <v>18</v>
      </c>
      <c r="C16" s="37"/>
      <c r="D16" s="38"/>
      <c r="E16" s="38"/>
      <c r="F16" s="38"/>
      <c r="G16" s="38"/>
      <c r="H16" s="39"/>
    </row>
    <row r="17" spans="1:8" ht="12.75">
      <c r="A17" s="79" t="s">
        <v>19</v>
      </c>
      <c r="B17" s="80" t="s">
        <v>23</v>
      </c>
      <c r="C17" s="81">
        <f>SUM(G17:G19)</f>
        <v>47215.692</v>
      </c>
      <c r="D17" s="15">
        <v>41999.999</v>
      </c>
      <c r="E17" s="16"/>
      <c r="F17" s="15"/>
      <c r="G17" s="16">
        <f aca="true" t="shared" si="0" ref="G17:G28">SUM(D17:F17)</f>
        <v>41999.999</v>
      </c>
      <c r="H17" s="17" t="s">
        <v>9</v>
      </c>
    </row>
    <row r="18" spans="1:8" ht="12.75">
      <c r="A18" s="79"/>
      <c r="B18" s="80"/>
      <c r="C18" s="81"/>
      <c r="D18" s="15">
        <v>3263.632</v>
      </c>
      <c r="E18" s="16">
        <v>1952.061</v>
      </c>
      <c r="F18" s="15"/>
      <c r="G18" s="16">
        <f t="shared" si="0"/>
        <v>5215.693</v>
      </c>
      <c r="H18" s="17" t="s">
        <v>10</v>
      </c>
    </row>
    <row r="19" spans="1:8" ht="12.75">
      <c r="A19" s="79"/>
      <c r="B19" s="80"/>
      <c r="C19" s="81"/>
      <c r="D19" s="18"/>
      <c r="E19" s="19"/>
      <c r="F19" s="18"/>
      <c r="G19" s="16">
        <f t="shared" si="0"/>
        <v>0</v>
      </c>
      <c r="H19" s="20" t="s">
        <v>11</v>
      </c>
    </row>
    <row r="20" spans="1:8" ht="12.75" customHeight="1">
      <c r="A20" s="79" t="s">
        <v>20</v>
      </c>
      <c r="B20" s="80" t="s">
        <v>27</v>
      </c>
      <c r="C20" s="81">
        <f>SUM(G20:G22)</f>
        <v>62700</v>
      </c>
      <c r="D20" s="15"/>
      <c r="E20" s="16"/>
      <c r="F20" s="15"/>
      <c r="G20" s="14">
        <f t="shared" si="0"/>
        <v>0</v>
      </c>
      <c r="H20" s="17" t="s">
        <v>9</v>
      </c>
    </row>
    <row r="21" spans="1:8" ht="12.75">
      <c r="A21" s="79"/>
      <c r="B21" s="80"/>
      <c r="C21" s="81"/>
      <c r="D21" s="15">
        <v>2500</v>
      </c>
      <c r="E21" s="16">
        <v>200</v>
      </c>
      <c r="F21" s="15"/>
      <c r="G21" s="16">
        <f t="shared" si="0"/>
        <v>2700</v>
      </c>
      <c r="H21" s="17" t="s">
        <v>10</v>
      </c>
    </row>
    <row r="22" spans="1:8" ht="12.75">
      <c r="A22" s="79"/>
      <c r="B22" s="80"/>
      <c r="C22" s="81"/>
      <c r="D22" s="18"/>
      <c r="E22" s="19">
        <v>24000</v>
      </c>
      <c r="F22" s="18">
        <v>36000</v>
      </c>
      <c r="G22" s="19">
        <f t="shared" si="0"/>
        <v>60000</v>
      </c>
      <c r="H22" s="20" t="s">
        <v>11</v>
      </c>
    </row>
    <row r="23" spans="1:8" ht="12.75">
      <c r="A23" s="79" t="s">
        <v>21</v>
      </c>
      <c r="B23" s="80" t="s">
        <v>24</v>
      </c>
      <c r="C23" s="81">
        <f>SUM(G23:G25)</f>
        <v>3026.021</v>
      </c>
      <c r="D23" s="14"/>
      <c r="E23" s="14"/>
      <c r="F23" s="14"/>
      <c r="G23" s="16">
        <f t="shared" si="0"/>
        <v>0</v>
      </c>
      <c r="H23" s="17" t="s">
        <v>9</v>
      </c>
    </row>
    <row r="24" spans="1:8" ht="12.75">
      <c r="A24" s="79"/>
      <c r="B24" s="80"/>
      <c r="C24" s="81"/>
      <c r="D24" s="16">
        <v>3026.021</v>
      </c>
      <c r="E24" s="16"/>
      <c r="F24" s="16"/>
      <c r="G24" s="16">
        <f t="shared" si="0"/>
        <v>3026.021</v>
      </c>
      <c r="H24" s="17" t="s">
        <v>10</v>
      </c>
    </row>
    <row r="25" spans="1:8" ht="12.75">
      <c r="A25" s="79"/>
      <c r="B25" s="80"/>
      <c r="C25" s="81"/>
      <c r="D25" s="19"/>
      <c r="E25" s="19"/>
      <c r="F25" s="19"/>
      <c r="G25" s="19">
        <f t="shared" si="0"/>
        <v>0</v>
      </c>
      <c r="H25" s="20" t="s">
        <v>11</v>
      </c>
    </row>
    <row r="26" spans="1:8" ht="12.75">
      <c r="A26" s="79" t="s">
        <v>22</v>
      </c>
      <c r="B26" s="80" t="s">
        <v>25</v>
      </c>
      <c r="C26" s="81">
        <f>SUM(G26:G28)</f>
        <v>392.284</v>
      </c>
      <c r="D26" s="15"/>
      <c r="E26" s="16"/>
      <c r="F26" s="15"/>
      <c r="G26" s="16">
        <f t="shared" si="0"/>
        <v>0</v>
      </c>
      <c r="H26" s="17" t="s">
        <v>9</v>
      </c>
    </row>
    <row r="27" spans="1:8" ht="12.75">
      <c r="A27" s="79"/>
      <c r="B27" s="80"/>
      <c r="C27" s="81"/>
      <c r="D27" s="15">
        <v>392.284</v>
      </c>
      <c r="E27" s="16"/>
      <c r="F27" s="15"/>
      <c r="G27" s="16">
        <f t="shared" si="0"/>
        <v>392.284</v>
      </c>
      <c r="H27" s="17" t="s">
        <v>10</v>
      </c>
    </row>
    <row r="28" spans="1:8" ht="13.5" thickBot="1">
      <c r="A28" s="79"/>
      <c r="B28" s="80"/>
      <c r="C28" s="81"/>
      <c r="D28" s="15"/>
      <c r="E28" s="16"/>
      <c r="F28" s="15"/>
      <c r="G28" s="16">
        <f t="shared" si="0"/>
        <v>0</v>
      </c>
      <c r="H28" s="17" t="s">
        <v>11</v>
      </c>
    </row>
    <row r="29" spans="1:8" ht="13.5" thickBot="1">
      <c r="A29" s="21"/>
      <c r="B29" s="22" t="s">
        <v>28</v>
      </c>
      <c r="C29" s="34">
        <f>SUM(C17:C28)</f>
        <v>113333.997</v>
      </c>
      <c r="D29" s="23">
        <f>SUM(D17:D28)</f>
        <v>51181.936</v>
      </c>
      <c r="E29" s="23">
        <f>SUM(E17:E28)</f>
        <v>26152.061</v>
      </c>
      <c r="F29" s="23">
        <f>SUM(F17:F28)</f>
        <v>36000</v>
      </c>
      <c r="G29" s="35">
        <f>SUM(G17:G28)</f>
        <v>113333.997</v>
      </c>
      <c r="H29" s="24"/>
    </row>
    <row r="30" spans="1:8" ht="12.75">
      <c r="A30" s="85"/>
      <c r="B30" s="87"/>
      <c r="C30" s="89">
        <f>SUM(G30:G33)</f>
        <v>113333.997</v>
      </c>
      <c r="D30" s="25"/>
      <c r="E30" s="26"/>
      <c r="F30" s="25"/>
      <c r="G30" s="27" t="s">
        <v>12</v>
      </c>
      <c r="H30" s="28"/>
    </row>
    <row r="31" spans="1:8" ht="12.75">
      <c r="A31" s="79"/>
      <c r="B31" s="80"/>
      <c r="C31" s="90"/>
      <c r="D31" s="15">
        <f aca="true" t="shared" si="1" ref="D31:F33">D17+D20+D26+D23</f>
        <v>41999.999</v>
      </c>
      <c r="E31" s="15">
        <f t="shared" si="1"/>
        <v>0</v>
      </c>
      <c r="F31" s="15">
        <f t="shared" si="1"/>
        <v>0</v>
      </c>
      <c r="G31" s="16">
        <f>SUM(D31:F31)</f>
        <v>41999.999</v>
      </c>
      <c r="H31" s="17" t="s">
        <v>9</v>
      </c>
    </row>
    <row r="32" spans="1:8" ht="12.75">
      <c r="A32" s="79"/>
      <c r="B32" s="80"/>
      <c r="C32" s="90"/>
      <c r="D32" s="15">
        <f t="shared" si="1"/>
        <v>9181.937</v>
      </c>
      <c r="E32" s="15">
        <f t="shared" si="1"/>
        <v>2152.0609999999997</v>
      </c>
      <c r="F32" s="15">
        <f t="shared" si="1"/>
        <v>0</v>
      </c>
      <c r="G32" s="16">
        <f>SUM(D32:F32)</f>
        <v>11333.998</v>
      </c>
      <c r="H32" s="17" t="s">
        <v>10</v>
      </c>
    </row>
    <row r="33" spans="1:8" ht="13.5" thickBot="1">
      <c r="A33" s="86"/>
      <c r="B33" s="88"/>
      <c r="C33" s="91"/>
      <c r="D33" s="30">
        <f t="shared" si="1"/>
        <v>0</v>
      </c>
      <c r="E33" s="30">
        <f t="shared" si="1"/>
        <v>24000</v>
      </c>
      <c r="F33" s="30">
        <f t="shared" si="1"/>
        <v>36000</v>
      </c>
      <c r="G33" s="31">
        <f>SUM(D33:F33)</f>
        <v>60000</v>
      </c>
      <c r="H33" s="32" t="s">
        <v>11</v>
      </c>
    </row>
  </sheetData>
  <mergeCells count="25">
    <mergeCell ref="A30:A33"/>
    <mergeCell ref="B30:B33"/>
    <mergeCell ref="C30:C33"/>
    <mergeCell ref="A10:H10"/>
    <mergeCell ref="A23:A25"/>
    <mergeCell ref="B23:B25"/>
    <mergeCell ref="C23:C25"/>
    <mergeCell ref="A20:A22"/>
    <mergeCell ref="B20:B22"/>
    <mergeCell ref="C20:C22"/>
    <mergeCell ref="A26:A28"/>
    <mergeCell ref="B26:B28"/>
    <mergeCell ref="C26:C28"/>
    <mergeCell ref="D13:G13"/>
    <mergeCell ref="A17:A19"/>
    <mergeCell ref="B17:B19"/>
    <mergeCell ref="C17:C19"/>
    <mergeCell ref="G5:H5"/>
    <mergeCell ref="G7:H7"/>
    <mergeCell ref="A9:H9"/>
    <mergeCell ref="A11:H11"/>
    <mergeCell ref="G1:H1"/>
    <mergeCell ref="G2:H2"/>
    <mergeCell ref="G3:H3"/>
    <mergeCell ref="G4:H4"/>
  </mergeCells>
  <printOptions/>
  <pageMargins left="0.31496062992125984" right="0.1968503937007874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2010-06-28T06:09:00Z</cp:lastPrinted>
  <dcterms:created xsi:type="dcterms:W3CDTF">1996-10-08T23:32:33Z</dcterms:created>
  <dcterms:modified xsi:type="dcterms:W3CDTF">2010-06-28T06:10:34Z</dcterms:modified>
  <cp:category/>
  <cp:version/>
  <cp:contentType/>
  <cp:contentStatus/>
</cp:coreProperties>
</file>